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Raw data\"/>
    </mc:Choice>
  </mc:AlternateContent>
  <bookViews>
    <workbookView xWindow="0" yWindow="0" windowWidth="25200" windowHeight="119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3" i="1" l="1"/>
  <c r="M63" i="1"/>
  <c r="L63" i="1"/>
  <c r="K63" i="1"/>
  <c r="J63" i="1"/>
  <c r="N62" i="1"/>
  <c r="M62" i="1"/>
  <c r="L62" i="1"/>
  <c r="K62" i="1"/>
  <c r="J62" i="1"/>
  <c r="N61" i="1"/>
  <c r="M61" i="1"/>
  <c r="L61" i="1"/>
  <c r="K61" i="1"/>
  <c r="J61" i="1"/>
  <c r="N60" i="1"/>
  <c r="M60" i="1"/>
  <c r="L60" i="1"/>
  <c r="K60" i="1"/>
  <c r="J60" i="1"/>
  <c r="N59" i="1"/>
  <c r="Q59" i="1" s="1"/>
  <c r="M59" i="1"/>
  <c r="L59" i="1"/>
  <c r="K59" i="1"/>
  <c r="J59" i="1"/>
  <c r="O59" i="1" s="1"/>
  <c r="L58" i="1"/>
  <c r="N57" i="1"/>
  <c r="M57" i="1"/>
  <c r="L57" i="1"/>
  <c r="K57" i="1"/>
  <c r="J57" i="1"/>
  <c r="N56" i="1"/>
  <c r="M56" i="1"/>
  <c r="L56" i="1"/>
  <c r="K56" i="1"/>
  <c r="J56" i="1"/>
  <c r="N55" i="1"/>
  <c r="M55" i="1"/>
  <c r="L55" i="1"/>
  <c r="K55" i="1"/>
  <c r="J55" i="1"/>
  <c r="N54" i="1"/>
  <c r="M54" i="1"/>
  <c r="L54" i="1"/>
  <c r="K54" i="1"/>
  <c r="J54" i="1"/>
  <c r="N53" i="1"/>
  <c r="M53" i="1"/>
  <c r="L53" i="1"/>
  <c r="K53" i="1"/>
  <c r="J53" i="1"/>
  <c r="N52" i="1"/>
  <c r="M52" i="1"/>
  <c r="L52" i="1"/>
  <c r="K52" i="1"/>
  <c r="J52" i="1"/>
  <c r="N51" i="1"/>
  <c r="Q51" i="1" s="1"/>
  <c r="M51" i="1"/>
  <c r="L51" i="1"/>
  <c r="K51" i="1"/>
  <c r="J51" i="1"/>
  <c r="O51" i="1" s="1"/>
  <c r="N49" i="1"/>
  <c r="M49" i="1"/>
  <c r="L49" i="1"/>
  <c r="K49" i="1"/>
  <c r="J49" i="1"/>
  <c r="N48" i="1"/>
  <c r="M48" i="1"/>
  <c r="L48" i="1"/>
  <c r="K48" i="1"/>
  <c r="J48" i="1"/>
  <c r="N47" i="1"/>
  <c r="M47" i="1"/>
  <c r="P47" i="1" s="1"/>
  <c r="L47" i="1"/>
  <c r="K47" i="1"/>
  <c r="J47" i="1"/>
  <c r="N45" i="1"/>
  <c r="M45" i="1"/>
  <c r="L45" i="1"/>
  <c r="K45" i="1"/>
  <c r="J45" i="1"/>
  <c r="N44" i="1"/>
  <c r="M44" i="1"/>
  <c r="L44" i="1"/>
  <c r="K44" i="1"/>
  <c r="J44" i="1"/>
  <c r="N43" i="1"/>
  <c r="M43" i="1"/>
  <c r="L43" i="1"/>
  <c r="K43" i="1"/>
  <c r="J43" i="1"/>
  <c r="N42" i="1"/>
  <c r="M42" i="1"/>
  <c r="P42" i="1" s="1"/>
  <c r="L42" i="1"/>
  <c r="K42" i="1"/>
  <c r="J42" i="1"/>
  <c r="N40" i="1"/>
  <c r="M40" i="1"/>
  <c r="L40" i="1"/>
  <c r="K40" i="1"/>
  <c r="J40" i="1"/>
  <c r="N39" i="1"/>
  <c r="M39" i="1"/>
  <c r="L39" i="1"/>
  <c r="K39" i="1"/>
  <c r="J39" i="1"/>
  <c r="N38" i="1"/>
  <c r="Q38" i="1" s="1"/>
  <c r="M38" i="1"/>
  <c r="L38" i="1"/>
  <c r="K38" i="1"/>
  <c r="J38" i="1"/>
  <c r="O38" i="1" s="1"/>
  <c r="N36" i="1"/>
  <c r="M36" i="1"/>
  <c r="L36" i="1"/>
  <c r="K36" i="1"/>
  <c r="J36" i="1"/>
  <c r="N35" i="1"/>
  <c r="M35" i="1"/>
  <c r="L35" i="1"/>
  <c r="K35" i="1"/>
  <c r="J35" i="1"/>
  <c r="N34" i="1"/>
  <c r="M34" i="1"/>
  <c r="L34" i="1"/>
  <c r="K34" i="1"/>
  <c r="J34" i="1"/>
  <c r="N33" i="1"/>
  <c r="M33" i="1"/>
  <c r="L33" i="1"/>
  <c r="K33" i="1"/>
  <c r="J33" i="1"/>
  <c r="N32" i="1"/>
  <c r="M32" i="1"/>
  <c r="L32" i="1"/>
  <c r="K32" i="1"/>
  <c r="J32" i="1"/>
  <c r="N31" i="1"/>
  <c r="M31" i="1"/>
  <c r="L31" i="1"/>
  <c r="K31" i="1"/>
  <c r="J31" i="1"/>
  <c r="N30" i="1"/>
  <c r="M30" i="1"/>
  <c r="L30" i="1"/>
  <c r="K30" i="1"/>
  <c r="J30" i="1"/>
  <c r="N28" i="1"/>
  <c r="M28" i="1"/>
  <c r="L28" i="1"/>
  <c r="K28" i="1"/>
  <c r="J28" i="1"/>
  <c r="N27" i="1"/>
  <c r="M27" i="1"/>
  <c r="L27" i="1"/>
  <c r="K27" i="1"/>
  <c r="J27" i="1"/>
  <c r="N26" i="1"/>
  <c r="M26" i="1"/>
  <c r="L26" i="1"/>
  <c r="K26" i="1"/>
  <c r="J26" i="1"/>
  <c r="N25" i="1"/>
  <c r="M25" i="1"/>
  <c r="L25" i="1"/>
  <c r="K25" i="1"/>
  <c r="J25" i="1"/>
  <c r="N23" i="1"/>
  <c r="M23" i="1"/>
  <c r="L23" i="1"/>
  <c r="K23" i="1"/>
  <c r="J23" i="1"/>
  <c r="N22" i="1"/>
  <c r="M22" i="1"/>
  <c r="L22" i="1"/>
  <c r="K22" i="1"/>
  <c r="J22" i="1"/>
  <c r="N21" i="1"/>
  <c r="M21" i="1"/>
  <c r="L21" i="1"/>
  <c r="K21" i="1"/>
  <c r="J21" i="1"/>
  <c r="N20" i="1"/>
  <c r="M20" i="1"/>
  <c r="L20" i="1"/>
  <c r="K20" i="1"/>
  <c r="J20" i="1"/>
  <c r="N19" i="1"/>
  <c r="M19" i="1"/>
  <c r="L19" i="1"/>
  <c r="K19" i="1"/>
  <c r="J19" i="1"/>
  <c r="N18" i="1"/>
  <c r="M18" i="1"/>
  <c r="L18" i="1"/>
  <c r="K18" i="1"/>
  <c r="J18" i="1"/>
  <c r="N16" i="1"/>
  <c r="M16" i="1"/>
  <c r="L16" i="1"/>
  <c r="K16" i="1"/>
  <c r="J16" i="1"/>
  <c r="N15" i="1"/>
  <c r="M15" i="1"/>
  <c r="L15" i="1"/>
  <c r="K15" i="1"/>
  <c r="J15" i="1"/>
  <c r="N14" i="1"/>
  <c r="M14" i="1"/>
  <c r="L14" i="1"/>
  <c r="K14" i="1"/>
  <c r="J14" i="1"/>
  <c r="N13" i="1"/>
  <c r="M13" i="1"/>
  <c r="L13" i="1"/>
  <c r="K13" i="1"/>
  <c r="J13" i="1"/>
  <c r="N12" i="1"/>
  <c r="M12" i="1"/>
  <c r="L12" i="1"/>
  <c r="K12" i="1"/>
  <c r="J12" i="1"/>
  <c r="N10" i="1"/>
  <c r="M10" i="1"/>
  <c r="L10" i="1"/>
  <c r="K10" i="1"/>
  <c r="J10" i="1"/>
  <c r="N9" i="1"/>
  <c r="M9" i="1"/>
  <c r="L9" i="1"/>
  <c r="K9" i="1"/>
  <c r="J9" i="1"/>
  <c r="N8" i="1"/>
  <c r="M8" i="1"/>
  <c r="L8" i="1"/>
  <c r="K8" i="1"/>
  <c r="J8" i="1"/>
  <c r="N6" i="1"/>
  <c r="M6" i="1"/>
  <c r="L6" i="1"/>
  <c r="K6" i="1"/>
  <c r="J6" i="1"/>
  <c r="N5" i="1"/>
  <c r="M5" i="1"/>
  <c r="L5" i="1"/>
  <c r="K5" i="1"/>
  <c r="J5" i="1"/>
  <c r="N4" i="1"/>
  <c r="M4" i="1"/>
  <c r="L4" i="1"/>
  <c r="K4" i="1"/>
  <c r="J4" i="1"/>
  <c r="N3" i="1"/>
  <c r="M3" i="1"/>
  <c r="L3" i="1"/>
  <c r="K3" i="1"/>
  <c r="J3" i="1"/>
  <c r="P38" i="1" l="1"/>
  <c r="O42" i="1"/>
  <c r="Q42" i="1"/>
  <c r="O47" i="1"/>
  <c r="Q47" i="1"/>
  <c r="P51" i="1"/>
  <c r="P59" i="1"/>
  <c r="O3" i="1"/>
  <c r="Q3" i="1"/>
  <c r="O8" i="1"/>
  <c r="Q8" i="1"/>
  <c r="P12" i="1"/>
  <c r="O18" i="1"/>
  <c r="Q18" i="1"/>
  <c r="O25" i="1"/>
  <c r="Q25" i="1"/>
  <c r="O30" i="1"/>
  <c r="Q30" i="1"/>
  <c r="P3" i="1"/>
  <c r="P8" i="1"/>
  <c r="O12" i="1"/>
  <c r="P30" i="1"/>
  <c r="P25" i="1"/>
  <c r="Q12" i="1"/>
  <c r="P18" i="1"/>
</calcChain>
</file>

<file path=xl/sharedStrings.xml><?xml version="1.0" encoding="utf-8"?>
<sst xmlns="http://schemas.openxmlformats.org/spreadsheetml/2006/main" count="27" uniqueCount="18">
  <si>
    <t>Plate</t>
  </si>
  <si>
    <t>Mouse Type</t>
  </si>
  <si>
    <t>Measurement</t>
  </si>
  <si>
    <t>Wound Size
T0</t>
  </si>
  <si>
    <t>Wound Size
T2hour</t>
  </si>
  <si>
    <t>Wound Size
T4hour</t>
  </si>
  <si>
    <t>Wound Size
T6hours</t>
  </si>
  <si>
    <t>Wound Size
T24hours</t>
  </si>
  <si>
    <t>Healing Speed
T0-2</t>
  </si>
  <si>
    <t>Healing Speed
T2-4</t>
  </si>
  <si>
    <t xml:space="preserve">Healing Speed
T4-6 </t>
  </si>
  <si>
    <t>Healing Speed
 T0-6</t>
  </si>
  <si>
    <t>Healing
 Speed
 T2-6</t>
  </si>
  <si>
    <t>Wound Mean 
T0-2hours</t>
  </si>
  <si>
    <t>Wound Mean
T0-6hours</t>
  </si>
  <si>
    <t>Woumd 
Mean
T2-6</t>
  </si>
  <si>
    <t>lp/+</t>
  </si>
  <si>
    <t>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</si>
</sst>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NumberFormat="1" applyAlignment="1">
      <alignment horizontal="center" wrapText="1"/>
    </xf>
    <xf numFmtId="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wrapText="1"/>
    </xf>
    <xf numFmtId="2" fontId="0" fillId="0" borderId="0" xfId="0" applyNumberFormat="1" applyAlignment="1">
      <alignment wrapText="1"/>
    </xf>
    <xf numFmtId="1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/>
    <xf numFmtId="2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tabSelected="1" workbookViewId="0">
      <selection activeCell="B59" sqref="B59:B63"/>
    </sheetView>
  </sheetViews>
  <sheetFormatPr defaultRowHeight="15" x14ac:dyDescent="0.25"/>
  <sheetData>
    <row r="1" spans="1:17" ht="60" x14ac:dyDescent="0.25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4"/>
      <c r="J1" s="3" t="s">
        <v>8</v>
      </c>
      <c r="K1" s="3" t="s">
        <v>9</v>
      </c>
      <c r="L1" s="3" t="s">
        <v>10</v>
      </c>
      <c r="M1" s="5" t="s">
        <v>11</v>
      </c>
      <c r="N1" s="2" t="s">
        <v>12</v>
      </c>
      <c r="O1" s="5" t="s">
        <v>13</v>
      </c>
      <c r="P1" s="5" t="s">
        <v>14</v>
      </c>
      <c r="Q1" s="6" t="s">
        <v>15</v>
      </c>
    </row>
    <row r="2" spans="1:17" x14ac:dyDescent="0.25">
      <c r="A2" s="7"/>
      <c r="M2" s="8"/>
      <c r="O2" s="8"/>
      <c r="P2" s="8"/>
      <c r="Q2" s="8"/>
    </row>
    <row r="3" spans="1:17" x14ac:dyDescent="0.25">
      <c r="A3" s="9">
        <v>1</v>
      </c>
      <c r="B3" s="9" t="s">
        <v>16</v>
      </c>
      <c r="C3">
        <v>1</v>
      </c>
      <c r="D3">
        <v>14</v>
      </c>
      <c r="E3">
        <v>17</v>
      </c>
      <c r="F3">
        <v>11</v>
      </c>
      <c r="G3">
        <v>4</v>
      </c>
      <c r="H3">
        <v>0</v>
      </c>
      <c r="J3">
        <f>(D3-E3)/2</f>
        <v>-1.5</v>
      </c>
      <c r="K3">
        <f>(E3-F3)/2</f>
        <v>3</v>
      </c>
      <c r="L3">
        <f>(F3-G3)/2</f>
        <v>3.5</v>
      </c>
      <c r="M3" s="8">
        <f>(D3-G3)/6</f>
        <v>1.6666666666666667</v>
      </c>
      <c r="N3">
        <f>(E3-G3)/4</f>
        <v>3.25</v>
      </c>
      <c r="O3" s="10">
        <f>AVERAGE(J3:J6)</f>
        <v>-0.125</v>
      </c>
      <c r="P3" s="10">
        <f>AVERAGE(M3:M6)</f>
        <v>1.3333333333333333</v>
      </c>
      <c r="Q3" s="10">
        <f>AVERAGE(N3:N6)</f>
        <v>2.0625</v>
      </c>
    </row>
    <row r="4" spans="1:17" x14ac:dyDescent="0.25">
      <c r="A4" s="9"/>
      <c r="B4" s="9"/>
      <c r="C4">
        <v>2</v>
      </c>
      <c r="D4">
        <v>18</v>
      </c>
      <c r="E4">
        <v>18</v>
      </c>
      <c r="F4">
        <v>17</v>
      </c>
      <c r="G4">
        <v>10</v>
      </c>
      <c r="H4">
        <v>0</v>
      </c>
      <c r="J4">
        <f>(D4-E4)/2</f>
        <v>0</v>
      </c>
      <c r="K4">
        <f>(E4-F4)/2</f>
        <v>0.5</v>
      </c>
      <c r="L4">
        <f>(F4-G4)/2</f>
        <v>3.5</v>
      </c>
      <c r="M4" s="8">
        <f>(D4-G4)/6</f>
        <v>1.3333333333333333</v>
      </c>
      <c r="N4">
        <f>(E4-G4)/4</f>
        <v>2</v>
      </c>
      <c r="O4" s="10"/>
      <c r="P4" s="10"/>
      <c r="Q4" s="10"/>
    </row>
    <row r="5" spans="1:17" x14ac:dyDescent="0.25">
      <c r="A5" s="9"/>
      <c r="B5" s="9"/>
      <c r="C5">
        <v>3</v>
      </c>
      <c r="D5">
        <v>8</v>
      </c>
      <c r="E5">
        <v>7</v>
      </c>
      <c r="F5">
        <v>7</v>
      </c>
      <c r="G5">
        <v>2</v>
      </c>
      <c r="H5">
        <v>0</v>
      </c>
      <c r="J5">
        <f>(D5-E5)/2</f>
        <v>0.5</v>
      </c>
      <c r="K5">
        <f>(E5-F5)/2</f>
        <v>0</v>
      </c>
      <c r="L5">
        <f>(F5-G5)/2</f>
        <v>2.5</v>
      </c>
      <c r="M5" s="8">
        <f>(D5-G5)/6</f>
        <v>1</v>
      </c>
      <c r="N5">
        <f>(E5-G5)/4</f>
        <v>1.25</v>
      </c>
      <c r="O5" s="10"/>
      <c r="P5" s="10"/>
      <c r="Q5" s="10"/>
    </row>
    <row r="6" spans="1:17" x14ac:dyDescent="0.25">
      <c r="A6" s="9"/>
      <c r="B6" s="9"/>
      <c r="C6">
        <v>4</v>
      </c>
      <c r="D6">
        <v>12</v>
      </c>
      <c r="E6">
        <v>11</v>
      </c>
      <c r="F6">
        <v>5</v>
      </c>
      <c r="G6">
        <v>4</v>
      </c>
      <c r="H6">
        <v>0</v>
      </c>
      <c r="J6">
        <f>(D6-E6)/2</f>
        <v>0.5</v>
      </c>
      <c r="K6">
        <f>(E6-F6)/2</f>
        <v>3</v>
      </c>
      <c r="L6">
        <f>(F6-G6)/2</f>
        <v>0.5</v>
      </c>
      <c r="M6" s="8">
        <f>(D6-G6)/6</f>
        <v>1.3333333333333333</v>
      </c>
      <c r="N6">
        <f>(E6-G6)/4</f>
        <v>1.75</v>
      </c>
      <c r="O6" s="10"/>
      <c r="P6" s="10"/>
      <c r="Q6" s="10"/>
    </row>
    <row r="7" spans="1:17" x14ac:dyDescent="0.25">
      <c r="A7" s="11"/>
      <c r="M7" s="8"/>
      <c r="O7" s="8"/>
      <c r="P7" s="8"/>
      <c r="Q7" s="8"/>
    </row>
    <row r="8" spans="1:17" x14ac:dyDescent="0.25">
      <c r="A8" s="9">
        <v>2</v>
      </c>
      <c r="B8" s="9" t="s">
        <v>16</v>
      </c>
      <c r="C8">
        <v>1</v>
      </c>
      <c r="D8">
        <v>11</v>
      </c>
      <c r="E8">
        <v>10</v>
      </c>
      <c r="F8">
        <v>7</v>
      </c>
      <c r="G8">
        <v>2</v>
      </c>
      <c r="H8">
        <v>0</v>
      </c>
      <c r="J8">
        <f>(D8-E8)/2</f>
        <v>0.5</v>
      </c>
      <c r="K8">
        <f>(E8-F8)/2</f>
        <v>1.5</v>
      </c>
      <c r="L8">
        <f>(F8-G8)/2</f>
        <v>2.5</v>
      </c>
      <c r="M8" s="8">
        <f>(D8-G8)/6</f>
        <v>1.5</v>
      </c>
      <c r="N8">
        <f>(E8-G8)/4</f>
        <v>2</v>
      </c>
      <c r="O8" s="10">
        <f>AVERAGE(J8:J10)</f>
        <v>-0.16666666666666666</v>
      </c>
      <c r="P8" s="10">
        <f>AVERAGE(M8:M10)</f>
        <v>1.5555555555555554</v>
      </c>
      <c r="Q8" s="10">
        <f>AVERAGE(N8:N10)</f>
        <v>2.4166666666666665</v>
      </c>
    </row>
    <row r="9" spans="1:17" x14ac:dyDescent="0.25">
      <c r="A9" s="9"/>
      <c r="B9" s="9"/>
      <c r="C9">
        <v>3</v>
      </c>
      <c r="D9">
        <v>23</v>
      </c>
      <c r="E9">
        <v>25</v>
      </c>
      <c r="F9">
        <v>21</v>
      </c>
      <c r="G9">
        <v>15</v>
      </c>
      <c r="H9">
        <v>0</v>
      </c>
      <c r="J9">
        <f>(D9-E9)/2</f>
        <v>-1</v>
      </c>
      <c r="K9">
        <f>(E9-F9)/2</f>
        <v>2</v>
      </c>
      <c r="L9">
        <f>(F9-G9)/2</f>
        <v>3</v>
      </c>
      <c r="M9" s="8">
        <f>(D9-G9)/6</f>
        <v>1.3333333333333333</v>
      </c>
      <c r="N9">
        <f>(E9-G9)/4</f>
        <v>2.5</v>
      </c>
      <c r="O9" s="10"/>
      <c r="P9" s="10"/>
      <c r="Q9" s="10"/>
    </row>
    <row r="10" spans="1:17" x14ac:dyDescent="0.25">
      <c r="A10" s="9"/>
      <c r="B10" s="9"/>
      <c r="C10">
        <v>5</v>
      </c>
      <c r="D10">
        <v>21</v>
      </c>
      <c r="E10">
        <v>21</v>
      </c>
      <c r="F10">
        <v>18</v>
      </c>
      <c r="G10">
        <v>10</v>
      </c>
      <c r="H10">
        <v>0</v>
      </c>
      <c r="J10">
        <f>(D10-E10)/2</f>
        <v>0</v>
      </c>
      <c r="K10">
        <f>(E10-F10)/2</f>
        <v>1.5</v>
      </c>
      <c r="L10">
        <f>(F10-G10)/2</f>
        <v>4</v>
      </c>
      <c r="M10" s="8">
        <f>(D10-G10)/6</f>
        <v>1.8333333333333333</v>
      </c>
      <c r="N10">
        <f>(E10-G10)/4</f>
        <v>2.75</v>
      </c>
      <c r="O10" s="10"/>
      <c r="P10" s="10"/>
      <c r="Q10" s="10"/>
    </row>
    <row r="11" spans="1:17" x14ac:dyDescent="0.25">
      <c r="M11" s="8"/>
      <c r="O11" s="8"/>
      <c r="P11" s="8"/>
      <c r="Q11" s="8"/>
    </row>
    <row r="12" spans="1:17" x14ac:dyDescent="0.25">
      <c r="A12" s="9">
        <v>3</v>
      </c>
      <c r="B12" s="9" t="s">
        <v>16</v>
      </c>
      <c r="C12">
        <v>1</v>
      </c>
      <c r="D12">
        <v>21</v>
      </c>
      <c r="E12">
        <v>19</v>
      </c>
      <c r="F12">
        <v>16</v>
      </c>
      <c r="G12">
        <v>8</v>
      </c>
      <c r="H12">
        <v>0</v>
      </c>
      <c r="J12">
        <f>(D12-E12)/2</f>
        <v>1</v>
      </c>
      <c r="K12">
        <f>(E12-F12)/2</f>
        <v>1.5</v>
      </c>
      <c r="L12">
        <f>(F12-G12)/2</f>
        <v>4</v>
      </c>
      <c r="M12" s="8">
        <f>(D12-G12)/6</f>
        <v>2.1666666666666665</v>
      </c>
      <c r="N12">
        <f>(E12-G12)/4</f>
        <v>2.75</v>
      </c>
      <c r="O12" s="10">
        <f>AVERAGE(J12:J16)</f>
        <v>1</v>
      </c>
      <c r="P12" s="10">
        <f>AVERAGE(M12:M16)</f>
        <v>2.1999999999999997</v>
      </c>
      <c r="Q12" s="10">
        <f>AVERAGE(N12:N16)</f>
        <v>2.8</v>
      </c>
    </row>
    <row r="13" spans="1:17" x14ac:dyDescent="0.25">
      <c r="A13" s="9"/>
      <c r="B13" s="9"/>
      <c r="C13">
        <v>2</v>
      </c>
      <c r="D13">
        <v>13</v>
      </c>
      <c r="E13">
        <v>11</v>
      </c>
      <c r="F13">
        <v>6</v>
      </c>
      <c r="G13">
        <v>0</v>
      </c>
      <c r="H13">
        <v>0</v>
      </c>
      <c r="J13">
        <f>(D13-E13)/2</f>
        <v>1</v>
      </c>
      <c r="K13">
        <f>(E13-F13)/2</f>
        <v>2.5</v>
      </c>
      <c r="L13">
        <f>(F13-G13)/2</f>
        <v>3</v>
      </c>
      <c r="M13" s="8">
        <f>(D13-G13)/6</f>
        <v>2.1666666666666665</v>
      </c>
      <c r="N13">
        <f>(E13-G13)/4</f>
        <v>2.75</v>
      </c>
      <c r="O13" s="10"/>
      <c r="P13" s="10"/>
      <c r="Q13" s="10"/>
    </row>
    <row r="14" spans="1:17" x14ac:dyDescent="0.25">
      <c r="A14" s="9"/>
      <c r="B14" s="9"/>
      <c r="C14">
        <v>3</v>
      </c>
      <c r="D14">
        <v>14</v>
      </c>
      <c r="E14">
        <v>12</v>
      </c>
      <c r="F14">
        <v>2</v>
      </c>
      <c r="G14">
        <v>0</v>
      </c>
      <c r="H14">
        <v>0</v>
      </c>
      <c r="J14">
        <f>(D14-E14)/2</f>
        <v>1</v>
      </c>
      <c r="K14">
        <f>(E14-F14)/2</f>
        <v>5</v>
      </c>
      <c r="L14">
        <f>(F14-G14)/2</f>
        <v>1</v>
      </c>
      <c r="M14" s="8">
        <f>(D14-G14)/6</f>
        <v>2.3333333333333335</v>
      </c>
      <c r="N14">
        <f>(E14-G14)/4</f>
        <v>3</v>
      </c>
      <c r="O14" s="10"/>
      <c r="P14" s="10"/>
      <c r="Q14" s="10"/>
    </row>
    <row r="15" spans="1:17" x14ac:dyDescent="0.25">
      <c r="A15" s="9"/>
      <c r="B15" s="9"/>
      <c r="C15">
        <v>4</v>
      </c>
      <c r="D15">
        <v>16</v>
      </c>
      <c r="E15">
        <v>13</v>
      </c>
      <c r="F15">
        <v>3</v>
      </c>
      <c r="G15">
        <v>0</v>
      </c>
      <c r="H15">
        <v>0</v>
      </c>
      <c r="J15">
        <f>(D15-E15)/2</f>
        <v>1.5</v>
      </c>
      <c r="K15">
        <f>(E15-F15)/2</f>
        <v>5</v>
      </c>
      <c r="L15">
        <f>(F15-G15)/2</f>
        <v>1.5</v>
      </c>
      <c r="M15" s="8">
        <f>(D15-G15)/6</f>
        <v>2.6666666666666665</v>
      </c>
      <c r="N15">
        <f>(E15-G15)/4</f>
        <v>3.25</v>
      </c>
      <c r="O15" s="10"/>
      <c r="P15" s="10"/>
      <c r="Q15" s="10"/>
    </row>
    <row r="16" spans="1:17" x14ac:dyDescent="0.25">
      <c r="A16" s="9"/>
      <c r="B16" s="9"/>
      <c r="C16">
        <v>5</v>
      </c>
      <c r="D16">
        <v>12</v>
      </c>
      <c r="E16">
        <v>11</v>
      </c>
      <c r="F16">
        <v>6</v>
      </c>
      <c r="G16">
        <v>2</v>
      </c>
      <c r="H16">
        <v>0</v>
      </c>
      <c r="J16">
        <f>(D16-E16)/2</f>
        <v>0.5</v>
      </c>
      <c r="K16">
        <f>(E16-F16)/2</f>
        <v>2.5</v>
      </c>
      <c r="L16">
        <f>(F16-G16)/2</f>
        <v>2</v>
      </c>
      <c r="M16" s="8">
        <f>(D16-G16)/6</f>
        <v>1.6666666666666667</v>
      </c>
      <c r="N16">
        <f>(E16-G16)/4</f>
        <v>2.25</v>
      </c>
      <c r="O16" s="10"/>
      <c r="P16" s="10"/>
      <c r="Q16" s="10"/>
    </row>
    <row r="17" spans="1:17" x14ac:dyDescent="0.25">
      <c r="A17" s="1"/>
      <c r="B17" s="1"/>
      <c r="M17" s="8"/>
      <c r="O17" s="12"/>
      <c r="P17" s="12"/>
      <c r="Q17" s="12"/>
    </row>
    <row r="18" spans="1:17" x14ac:dyDescent="0.25">
      <c r="A18" s="9">
        <v>7</v>
      </c>
      <c r="B18" s="9" t="s">
        <v>16</v>
      </c>
      <c r="C18">
        <v>2</v>
      </c>
      <c r="D18">
        <v>70</v>
      </c>
      <c r="E18">
        <v>70</v>
      </c>
      <c r="F18">
        <v>68</v>
      </c>
      <c r="G18">
        <v>59</v>
      </c>
      <c r="H18">
        <v>0</v>
      </c>
      <c r="J18">
        <f>(D18-E18)/2</f>
        <v>0</v>
      </c>
      <c r="K18">
        <f>(E18-F18)/2</f>
        <v>1</v>
      </c>
      <c r="L18">
        <f>(F18-G18)/2</f>
        <v>4.5</v>
      </c>
      <c r="M18" s="8">
        <f>(D18-G18)/6</f>
        <v>1.8333333333333333</v>
      </c>
      <c r="N18">
        <f>(E18-G18)/4</f>
        <v>2.75</v>
      </c>
      <c r="O18" s="10">
        <f>AVERAGE(J18:J23)</f>
        <v>-0.83333333333333337</v>
      </c>
      <c r="P18" s="10">
        <f>AVERAGE(M18:M23)</f>
        <v>1.3333333333333333</v>
      </c>
      <c r="Q18" s="10">
        <f>AVERAGE(N18:N23)</f>
        <v>2.4166666666666665</v>
      </c>
    </row>
    <row r="19" spans="1:17" x14ac:dyDescent="0.25">
      <c r="A19" s="9"/>
      <c r="B19" s="9"/>
      <c r="C19">
        <v>3</v>
      </c>
      <c r="D19">
        <v>49</v>
      </c>
      <c r="E19">
        <v>50</v>
      </c>
      <c r="F19">
        <v>44</v>
      </c>
      <c r="G19">
        <v>39</v>
      </c>
      <c r="H19">
        <v>0</v>
      </c>
      <c r="J19">
        <f>(D19-E19)/2</f>
        <v>-0.5</v>
      </c>
      <c r="K19">
        <f>(E19-F19)/2</f>
        <v>3</v>
      </c>
      <c r="L19">
        <f>(F19-G19)/2</f>
        <v>2.5</v>
      </c>
      <c r="M19" s="8">
        <f>(D19-G19)/6</f>
        <v>1.6666666666666667</v>
      </c>
      <c r="N19">
        <f>(E19-G19)/4</f>
        <v>2.75</v>
      </c>
      <c r="O19" s="10"/>
      <c r="P19" s="10"/>
      <c r="Q19" s="10"/>
    </row>
    <row r="20" spans="1:17" x14ac:dyDescent="0.25">
      <c r="A20" s="9"/>
      <c r="B20" s="9"/>
      <c r="C20">
        <v>4</v>
      </c>
      <c r="D20">
        <v>42</v>
      </c>
      <c r="E20">
        <v>50</v>
      </c>
      <c r="F20">
        <v>47</v>
      </c>
      <c r="G20">
        <v>44</v>
      </c>
      <c r="H20">
        <v>0</v>
      </c>
      <c r="J20">
        <f>(D20-E20)/2</f>
        <v>-4</v>
      </c>
      <c r="K20">
        <f>(E20-F20)/2</f>
        <v>1.5</v>
      </c>
      <c r="L20">
        <f>(F20-G20)/2</f>
        <v>1.5</v>
      </c>
      <c r="M20" s="8">
        <f>(D20-G20)/6</f>
        <v>-0.33333333333333331</v>
      </c>
      <c r="N20">
        <f>(E20-G20)/4</f>
        <v>1.5</v>
      </c>
      <c r="O20" s="10"/>
      <c r="P20" s="10"/>
      <c r="Q20" s="10"/>
    </row>
    <row r="21" spans="1:17" x14ac:dyDescent="0.25">
      <c r="A21" s="9"/>
      <c r="B21" s="9"/>
      <c r="C21">
        <v>5</v>
      </c>
      <c r="D21">
        <v>23</v>
      </c>
      <c r="E21">
        <v>27</v>
      </c>
      <c r="F21">
        <v>26</v>
      </c>
      <c r="G21">
        <v>22</v>
      </c>
      <c r="H21">
        <v>0</v>
      </c>
      <c r="J21">
        <f>(D21-E21)/2</f>
        <v>-2</v>
      </c>
      <c r="K21">
        <f>(E21-F21)/2</f>
        <v>0.5</v>
      </c>
      <c r="L21">
        <f>(F21-G21)/2</f>
        <v>2</v>
      </c>
      <c r="M21" s="8">
        <f>(D21-G21)/6</f>
        <v>0.16666666666666666</v>
      </c>
      <c r="N21">
        <f>(E21-G21)/4</f>
        <v>1.25</v>
      </c>
      <c r="O21" s="10"/>
      <c r="P21" s="10"/>
      <c r="Q21" s="10"/>
    </row>
    <row r="22" spans="1:17" x14ac:dyDescent="0.25">
      <c r="A22" s="9"/>
      <c r="B22" s="9"/>
      <c r="C22">
        <v>6</v>
      </c>
      <c r="D22">
        <v>38</v>
      </c>
      <c r="E22">
        <v>37</v>
      </c>
      <c r="F22">
        <v>34</v>
      </c>
      <c r="G22">
        <v>25</v>
      </c>
      <c r="H22" s="11">
        <v>0</v>
      </c>
      <c r="J22">
        <f>(D22-E22)/2</f>
        <v>0.5</v>
      </c>
      <c r="K22">
        <f>(E22-F22)/2</f>
        <v>1.5</v>
      </c>
      <c r="L22">
        <f>(F22-G22)/2</f>
        <v>4.5</v>
      </c>
      <c r="M22" s="8">
        <f>(D22-G22)/6</f>
        <v>2.1666666666666665</v>
      </c>
      <c r="N22">
        <f>(E22-G22)/4</f>
        <v>3</v>
      </c>
      <c r="O22" s="10"/>
      <c r="P22" s="10"/>
      <c r="Q22" s="10"/>
    </row>
    <row r="23" spans="1:17" x14ac:dyDescent="0.25">
      <c r="A23" s="9"/>
      <c r="B23" s="9"/>
      <c r="C23">
        <v>7</v>
      </c>
      <c r="D23">
        <v>35</v>
      </c>
      <c r="E23">
        <v>33</v>
      </c>
      <c r="F23">
        <v>28</v>
      </c>
      <c r="G23">
        <v>20</v>
      </c>
      <c r="H23" s="11">
        <v>0</v>
      </c>
      <c r="J23">
        <f>(D23-E23)/2</f>
        <v>1</v>
      </c>
      <c r="K23">
        <f>(E23-F23)/2</f>
        <v>2.5</v>
      </c>
      <c r="L23">
        <f>(F23-G23)/2</f>
        <v>4</v>
      </c>
      <c r="M23" s="8">
        <f>(D23-G23)/6</f>
        <v>2.5</v>
      </c>
      <c r="N23">
        <f>(E23-G23)/4</f>
        <v>3.25</v>
      </c>
      <c r="O23" s="10"/>
      <c r="P23" s="10"/>
      <c r="Q23" s="10"/>
    </row>
    <row r="24" spans="1:17" x14ac:dyDescent="0.25">
      <c r="H24" s="11"/>
      <c r="M24" s="8"/>
      <c r="O24" s="8"/>
      <c r="P24" s="8"/>
      <c r="Q24" s="8"/>
    </row>
    <row r="25" spans="1:17" x14ac:dyDescent="0.25">
      <c r="A25" s="9">
        <v>8</v>
      </c>
      <c r="B25" s="9" t="s">
        <v>16</v>
      </c>
      <c r="C25">
        <v>1</v>
      </c>
      <c r="D25">
        <v>53</v>
      </c>
      <c r="E25">
        <v>56</v>
      </c>
      <c r="F25">
        <v>49</v>
      </c>
      <c r="G25">
        <v>39</v>
      </c>
      <c r="H25" s="11">
        <v>0</v>
      </c>
      <c r="J25">
        <f>(D25-E25)/2</f>
        <v>-1.5</v>
      </c>
      <c r="K25">
        <f>(E25-F25)/2</f>
        <v>3.5</v>
      </c>
      <c r="L25">
        <f>(F25-G25)/2</f>
        <v>5</v>
      </c>
      <c r="M25" s="8">
        <f>(D25-G25)/6</f>
        <v>2.3333333333333335</v>
      </c>
      <c r="N25">
        <f>(E25-G25)/4</f>
        <v>4.25</v>
      </c>
      <c r="O25" s="10">
        <f>AVERAGE(J25:J28)</f>
        <v>-0.625</v>
      </c>
      <c r="P25" s="10">
        <f>AVERAGE(M25:M28)</f>
        <v>1.375</v>
      </c>
      <c r="Q25" s="10">
        <f>AVERAGE(N25:N28)</f>
        <v>2.375</v>
      </c>
    </row>
    <row r="26" spans="1:17" x14ac:dyDescent="0.25">
      <c r="A26" s="9"/>
      <c r="B26" s="9"/>
      <c r="C26">
        <v>2</v>
      </c>
      <c r="D26">
        <v>25</v>
      </c>
      <c r="E26">
        <v>26</v>
      </c>
      <c r="F26">
        <v>26</v>
      </c>
      <c r="G26">
        <v>25</v>
      </c>
      <c r="H26" s="11">
        <v>0</v>
      </c>
      <c r="J26">
        <f>(D26-E26)/2</f>
        <v>-0.5</v>
      </c>
      <c r="K26">
        <f>(E26-F26)/2</f>
        <v>0</v>
      </c>
      <c r="L26">
        <f>(F26-G26)/2</f>
        <v>0.5</v>
      </c>
      <c r="M26" s="8">
        <f>(D26-G26)/6</f>
        <v>0</v>
      </c>
      <c r="N26">
        <f>(E26-G26)/4</f>
        <v>0.25</v>
      </c>
      <c r="O26" s="10"/>
      <c r="P26" s="10"/>
      <c r="Q26" s="10"/>
    </row>
    <row r="27" spans="1:17" x14ac:dyDescent="0.25">
      <c r="A27" s="9"/>
      <c r="B27" s="9"/>
      <c r="C27">
        <v>4</v>
      </c>
      <c r="D27">
        <v>40</v>
      </c>
      <c r="E27">
        <v>39</v>
      </c>
      <c r="F27">
        <v>36</v>
      </c>
      <c r="G27">
        <v>30</v>
      </c>
      <c r="H27" s="11">
        <v>0</v>
      </c>
      <c r="J27">
        <f>(D27-E27)/2</f>
        <v>0.5</v>
      </c>
      <c r="K27">
        <f>(E27-F27)/2</f>
        <v>1.5</v>
      </c>
      <c r="L27">
        <f>(F27-G27)/2</f>
        <v>3</v>
      </c>
      <c r="M27" s="8">
        <f>(D27-G27)/6</f>
        <v>1.6666666666666667</v>
      </c>
      <c r="N27">
        <f>(E27-G27)/4</f>
        <v>2.25</v>
      </c>
      <c r="O27" s="10"/>
      <c r="P27" s="10"/>
      <c r="Q27" s="10"/>
    </row>
    <row r="28" spans="1:17" x14ac:dyDescent="0.25">
      <c r="A28" s="9"/>
      <c r="B28" s="9"/>
      <c r="C28">
        <v>5</v>
      </c>
      <c r="D28">
        <v>88</v>
      </c>
      <c r="E28">
        <v>90</v>
      </c>
      <c r="F28">
        <v>86</v>
      </c>
      <c r="G28">
        <v>79</v>
      </c>
      <c r="H28" s="11">
        <v>0</v>
      </c>
      <c r="J28">
        <f>(D28-E28)/2</f>
        <v>-1</v>
      </c>
      <c r="K28">
        <f>(E28-F28)/2</f>
        <v>2</v>
      </c>
      <c r="L28">
        <f>(F28-G28)/2</f>
        <v>3.5</v>
      </c>
      <c r="M28" s="8">
        <f>(D28-G28)/6</f>
        <v>1.5</v>
      </c>
      <c r="N28">
        <f>(E28-G28)/4</f>
        <v>2.75</v>
      </c>
      <c r="O28" s="10"/>
      <c r="P28" s="10"/>
      <c r="Q28" s="10"/>
    </row>
    <row r="29" spans="1:17" x14ac:dyDescent="0.25">
      <c r="H29" s="11"/>
      <c r="M29" s="8"/>
      <c r="O29" s="8"/>
      <c r="P29" s="8"/>
      <c r="Q29" s="8"/>
    </row>
    <row r="30" spans="1:17" x14ac:dyDescent="0.25">
      <c r="A30" s="9">
        <v>9</v>
      </c>
      <c r="B30" s="9" t="s">
        <v>16</v>
      </c>
      <c r="C30">
        <v>1</v>
      </c>
      <c r="D30">
        <v>28</v>
      </c>
      <c r="E30">
        <v>28</v>
      </c>
      <c r="F30">
        <v>23</v>
      </c>
      <c r="G30">
        <v>17</v>
      </c>
      <c r="H30" s="11">
        <v>0</v>
      </c>
      <c r="J30">
        <f>(D30-E30)/2</f>
        <v>0</v>
      </c>
      <c r="K30">
        <f>(E30-F30)/2</f>
        <v>2.5</v>
      </c>
      <c r="L30">
        <f>(F30-G30)/2</f>
        <v>3</v>
      </c>
      <c r="M30" s="8">
        <f>(D30-G30)/6</f>
        <v>1.8333333333333333</v>
      </c>
      <c r="N30">
        <f>(E30-G30)/4</f>
        <v>2.75</v>
      </c>
      <c r="O30" s="10">
        <f>AVERAGE(J30:J36)</f>
        <v>7.1428571428571425E-2</v>
      </c>
      <c r="P30" s="10">
        <f>AVERAGE(M30:M36)</f>
        <v>1.3095238095238095</v>
      </c>
      <c r="Q30" s="10">
        <f>AVERAGE(N30:N36)</f>
        <v>1.9285714285714286</v>
      </c>
    </row>
    <row r="31" spans="1:17" x14ac:dyDescent="0.25">
      <c r="A31" s="9"/>
      <c r="B31" s="9"/>
      <c r="C31">
        <v>2</v>
      </c>
      <c r="D31">
        <v>15</v>
      </c>
      <c r="E31">
        <v>14</v>
      </c>
      <c r="F31">
        <v>13</v>
      </c>
      <c r="G31">
        <v>10</v>
      </c>
      <c r="H31" s="11">
        <v>0</v>
      </c>
      <c r="J31">
        <f>(D31-E31)/2</f>
        <v>0.5</v>
      </c>
      <c r="K31">
        <f>(E31-F31)/2</f>
        <v>0.5</v>
      </c>
      <c r="L31">
        <f>(F31-G31)/2</f>
        <v>1.5</v>
      </c>
      <c r="M31" s="8">
        <f>(D31-G31)/6</f>
        <v>0.83333333333333337</v>
      </c>
      <c r="N31">
        <f>(E31-G31)/4</f>
        <v>1</v>
      </c>
      <c r="O31" s="10"/>
      <c r="P31" s="10"/>
      <c r="Q31" s="10"/>
    </row>
    <row r="32" spans="1:17" x14ac:dyDescent="0.25">
      <c r="A32" s="9"/>
      <c r="B32" s="9"/>
      <c r="C32">
        <v>3</v>
      </c>
      <c r="D32">
        <v>17</v>
      </c>
      <c r="E32">
        <v>16</v>
      </c>
      <c r="F32">
        <v>14</v>
      </c>
      <c r="G32">
        <v>11</v>
      </c>
      <c r="H32" s="11">
        <v>0</v>
      </c>
      <c r="J32">
        <f>(D32-E32)/2</f>
        <v>0.5</v>
      </c>
      <c r="K32">
        <f>(E32-F32)/2</f>
        <v>1</v>
      </c>
      <c r="L32">
        <f>(F32-G32)/2</f>
        <v>1.5</v>
      </c>
      <c r="M32" s="8">
        <f>(D32-G32)/6</f>
        <v>1</v>
      </c>
      <c r="N32">
        <f>(E32-G32)/4</f>
        <v>1.25</v>
      </c>
      <c r="O32" s="10"/>
      <c r="P32" s="10"/>
      <c r="Q32" s="10"/>
    </row>
    <row r="33" spans="1:17" x14ac:dyDescent="0.25">
      <c r="A33" s="9"/>
      <c r="B33" s="9"/>
      <c r="C33">
        <v>4</v>
      </c>
      <c r="D33">
        <v>12</v>
      </c>
      <c r="E33">
        <v>12</v>
      </c>
      <c r="F33">
        <v>10</v>
      </c>
      <c r="G33">
        <v>8</v>
      </c>
      <c r="H33" s="11">
        <v>0</v>
      </c>
      <c r="J33">
        <f>(D33-E33)/2</f>
        <v>0</v>
      </c>
      <c r="K33">
        <f>(E33-F33)/2</f>
        <v>1</v>
      </c>
      <c r="L33">
        <f>(F33-G33)/2</f>
        <v>1</v>
      </c>
      <c r="M33" s="8">
        <f>(D33-G33)/6</f>
        <v>0.66666666666666663</v>
      </c>
      <c r="N33">
        <f>(E33-G33)/4</f>
        <v>1</v>
      </c>
      <c r="O33" s="10"/>
      <c r="P33" s="10"/>
      <c r="Q33" s="10"/>
    </row>
    <row r="34" spans="1:17" x14ac:dyDescent="0.25">
      <c r="A34" s="9"/>
      <c r="B34" s="9"/>
      <c r="C34">
        <v>5</v>
      </c>
      <c r="D34">
        <v>20</v>
      </c>
      <c r="E34">
        <v>20</v>
      </c>
      <c r="F34">
        <v>18</v>
      </c>
      <c r="G34">
        <v>7</v>
      </c>
      <c r="H34" s="11">
        <v>0</v>
      </c>
      <c r="J34">
        <f>(D34-E34)/2</f>
        <v>0</v>
      </c>
      <c r="K34">
        <f>(E34-F34)/2</f>
        <v>1</v>
      </c>
      <c r="L34">
        <f>(F34-G34)/2</f>
        <v>5.5</v>
      </c>
      <c r="M34" s="8">
        <f>(D34-G34)/6</f>
        <v>2.1666666666666665</v>
      </c>
      <c r="N34">
        <f>(E34-G34)/4</f>
        <v>3.25</v>
      </c>
      <c r="O34" s="10"/>
      <c r="P34" s="10"/>
      <c r="Q34" s="10"/>
    </row>
    <row r="35" spans="1:17" x14ac:dyDescent="0.25">
      <c r="A35" s="9"/>
      <c r="B35" s="9"/>
      <c r="C35">
        <v>6</v>
      </c>
      <c r="D35">
        <v>15</v>
      </c>
      <c r="E35">
        <v>15</v>
      </c>
      <c r="F35">
        <v>14</v>
      </c>
      <c r="G35">
        <v>10</v>
      </c>
      <c r="H35" s="11">
        <v>0</v>
      </c>
      <c r="J35">
        <f>(D35-E35)/2</f>
        <v>0</v>
      </c>
      <c r="K35">
        <f>(E35-F35)/2</f>
        <v>0.5</v>
      </c>
      <c r="L35">
        <f>(F35-G35)/2</f>
        <v>2</v>
      </c>
      <c r="M35" s="8">
        <f>(D35-G35)/6</f>
        <v>0.83333333333333337</v>
      </c>
      <c r="N35">
        <f>(E35-G35)/4</f>
        <v>1.25</v>
      </c>
      <c r="O35" s="10"/>
      <c r="P35" s="10"/>
      <c r="Q35" s="10"/>
    </row>
    <row r="36" spans="1:17" x14ac:dyDescent="0.25">
      <c r="A36" s="9"/>
      <c r="B36" s="9"/>
      <c r="C36">
        <v>7</v>
      </c>
      <c r="D36">
        <v>30</v>
      </c>
      <c r="E36">
        <v>31</v>
      </c>
      <c r="F36">
        <v>26</v>
      </c>
      <c r="G36">
        <v>19</v>
      </c>
      <c r="H36" s="11">
        <v>0</v>
      </c>
      <c r="J36">
        <f>(D36-E36)/2</f>
        <v>-0.5</v>
      </c>
      <c r="K36">
        <f>(E36-F36)/2</f>
        <v>2.5</v>
      </c>
      <c r="L36">
        <f>(F36-G36)/2</f>
        <v>3.5</v>
      </c>
      <c r="M36" s="8">
        <f>(D36-G36)/6</f>
        <v>1.8333333333333333</v>
      </c>
      <c r="N36">
        <f>(E36-G36)/4</f>
        <v>3</v>
      </c>
      <c r="O36" s="10"/>
      <c r="P36" s="10"/>
      <c r="Q36" s="10"/>
    </row>
    <row r="37" spans="1:17" x14ac:dyDescent="0.25">
      <c r="H37" s="11"/>
      <c r="M37" s="8"/>
      <c r="O37" s="8"/>
      <c r="P37" s="8"/>
      <c r="Q37" s="8"/>
    </row>
    <row r="38" spans="1:17" x14ac:dyDescent="0.25">
      <c r="A38" s="9">
        <v>1</v>
      </c>
      <c r="B38" s="9" t="s">
        <v>17</v>
      </c>
      <c r="C38">
        <v>4</v>
      </c>
      <c r="D38">
        <v>19</v>
      </c>
      <c r="E38" s="13">
        <v>19</v>
      </c>
      <c r="F38" s="13">
        <v>11</v>
      </c>
      <c r="G38" s="13">
        <v>2</v>
      </c>
      <c r="H38" s="13">
        <v>0</v>
      </c>
      <c r="I38" s="13"/>
      <c r="J38" s="13">
        <f>(D38-E38)/2</f>
        <v>0</v>
      </c>
      <c r="K38" s="13">
        <f>(E38-F38)/2</f>
        <v>4</v>
      </c>
      <c r="L38" s="13">
        <f>(F38-G38)/2</f>
        <v>4.5</v>
      </c>
      <c r="M38" s="8">
        <f>(D38-G38)/6</f>
        <v>2.8333333333333335</v>
      </c>
      <c r="N38">
        <f>(E38-G38)/4</f>
        <v>4.25</v>
      </c>
      <c r="O38" s="10">
        <f>AVERAGE(J38:J40)</f>
        <v>0.16666666666666666</v>
      </c>
      <c r="P38" s="10">
        <f>AVERAGE(M38:M40)</f>
        <v>2.2222222222222223</v>
      </c>
      <c r="Q38" s="10">
        <f>AVERAGE(N38:N40)</f>
        <v>3.25</v>
      </c>
    </row>
    <row r="39" spans="1:17" x14ac:dyDescent="0.25">
      <c r="A39" s="9"/>
      <c r="B39" s="9"/>
      <c r="C39">
        <v>5</v>
      </c>
      <c r="D39">
        <v>30</v>
      </c>
      <c r="E39" s="13">
        <v>29</v>
      </c>
      <c r="F39" s="13">
        <v>21</v>
      </c>
      <c r="G39" s="13">
        <v>14</v>
      </c>
      <c r="H39" s="13">
        <v>0</v>
      </c>
      <c r="I39" s="13"/>
      <c r="J39" s="13">
        <f>(D39-E39)/2</f>
        <v>0.5</v>
      </c>
      <c r="K39" s="13">
        <f>(E39-F39)/2</f>
        <v>4</v>
      </c>
      <c r="L39" s="13">
        <f>(F39-G39)/2</f>
        <v>3.5</v>
      </c>
      <c r="M39" s="8">
        <f>(D39-G39)/6</f>
        <v>2.6666666666666665</v>
      </c>
      <c r="N39">
        <f>(E39-G39)/4</f>
        <v>3.75</v>
      </c>
      <c r="O39" s="10"/>
      <c r="P39" s="10"/>
      <c r="Q39" s="10"/>
    </row>
    <row r="40" spans="1:17" x14ac:dyDescent="0.25">
      <c r="A40" s="9"/>
      <c r="B40" s="9"/>
      <c r="C40">
        <v>6</v>
      </c>
      <c r="D40">
        <v>30</v>
      </c>
      <c r="E40" s="13">
        <v>30</v>
      </c>
      <c r="F40" s="13">
        <v>25</v>
      </c>
      <c r="G40" s="13">
        <v>23</v>
      </c>
      <c r="H40" s="13">
        <v>0</v>
      </c>
      <c r="I40" s="13"/>
      <c r="J40" s="13">
        <f>(D40-E40)/2</f>
        <v>0</v>
      </c>
      <c r="K40" s="13">
        <f>(E40-F40)/2</f>
        <v>2.5</v>
      </c>
      <c r="L40" s="13">
        <f>(F40-G40)/2</f>
        <v>1</v>
      </c>
      <c r="M40" s="8">
        <f>(D40-G40)/6</f>
        <v>1.1666666666666667</v>
      </c>
      <c r="N40">
        <f>(E40-G40)/4</f>
        <v>1.75</v>
      </c>
      <c r="O40" s="10"/>
      <c r="P40" s="10"/>
      <c r="Q40" s="10"/>
    </row>
    <row r="41" spans="1:17" x14ac:dyDescent="0.25">
      <c r="B41" s="1"/>
      <c r="E41" s="13"/>
      <c r="F41" s="13"/>
      <c r="G41" s="13"/>
      <c r="H41" s="13"/>
      <c r="I41" s="13"/>
      <c r="J41" s="13"/>
      <c r="K41" s="13"/>
      <c r="L41" s="13"/>
      <c r="M41" s="8"/>
      <c r="O41" s="8"/>
      <c r="P41" s="8"/>
      <c r="Q41" s="8"/>
    </row>
    <row r="42" spans="1:17" x14ac:dyDescent="0.25">
      <c r="A42" s="9">
        <v>2</v>
      </c>
      <c r="B42" s="9" t="s">
        <v>17</v>
      </c>
      <c r="C42">
        <v>3</v>
      </c>
      <c r="D42">
        <v>20</v>
      </c>
      <c r="E42" s="13">
        <v>20</v>
      </c>
      <c r="F42" s="13">
        <v>16</v>
      </c>
      <c r="G42" s="13">
        <v>13</v>
      </c>
      <c r="H42" s="13">
        <v>0</v>
      </c>
      <c r="I42" s="13"/>
      <c r="J42" s="13">
        <f>(D42-E42)/2</f>
        <v>0</v>
      </c>
      <c r="K42" s="13">
        <f>(E42-F42)/2</f>
        <v>2</v>
      </c>
      <c r="L42" s="13">
        <f>(F42-G42)/2</f>
        <v>1.5</v>
      </c>
      <c r="M42" s="8">
        <f>(D42-G42)/6</f>
        <v>1.1666666666666667</v>
      </c>
      <c r="N42">
        <f>(E42-G42)/4</f>
        <v>1.75</v>
      </c>
      <c r="O42" s="10">
        <f>AVERAGE(J42:J45)</f>
        <v>0.75</v>
      </c>
      <c r="P42" s="10">
        <f>AVERAGE(M42:M45)</f>
        <v>2.2083333333333335</v>
      </c>
      <c r="Q42" s="10">
        <f>AVERAGE(N42:N45)</f>
        <v>2.9375</v>
      </c>
    </row>
    <row r="43" spans="1:17" x14ac:dyDescent="0.25">
      <c r="A43" s="9"/>
      <c r="B43" s="9"/>
      <c r="C43">
        <v>4</v>
      </c>
      <c r="D43">
        <v>45</v>
      </c>
      <c r="E43" s="13">
        <v>45</v>
      </c>
      <c r="F43" s="13">
        <v>40</v>
      </c>
      <c r="G43" s="13">
        <v>35</v>
      </c>
      <c r="H43" s="13">
        <v>0</v>
      </c>
      <c r="I43" s="13"/>
      <c r="J43" s="13">
        <f>(D43-E43)/2</f>
        <v>0</v>
      </c>
      <c r="K43" s="13">
        <f>(E43-F43)/2</f>
        <v>2.5</v>
      </c>
      <c r="L43" s="13">
        <f>(F43-G43)/2</f>
        <v>2.5</v>
      </c>
      <c r="M43" s="8">
        <f>(D43-G43)/6</f>
        <v>1.6666666666666667</v>
      </c>
      <c r="N43">
        <f>(E43-G43)/4</f>
        <v>2.5</v>
      </c>
      <c r="O43" s="10"/>
      <c r="P43" s="10"/>
      <c r="Q43" s="10"/>
    </row>
    <row r="44" spans="1:17" x14ac:dyDescent="0.25">
      <c r="A44" s="9"/>
      <c r="B44" s="9"/>
      <c r="C44">
        <v>5</v>
      </c>
      <c r="D44">
        <v>51</v>
      </c>
      <c r="E44" s="13">
        <v>49</v>
      </c>
      <c r="F44" s="13">
        <v>32</v>
      </c>
      <c r="G44" s="13">
        <v>23</v>
      </c>
      <c r="H44" s="13">
        <v>0</v>
      </c>
      <c r="I44" s="13"/>
      <c r="J44" s="13">
        <f>(D44-E44)/2</f>
        <v>1</v>
      </c>
      <c r="K44" s="13">
        <f>(E44-F44)/2</f>
        <v>8.5</v>
      </c>
      <c r="L44" s="13">
        <f>(F44-G44)/2</f>
        <v>4.5</v>
      </c>
      <c r="M44" s="8">
        <f>(D44-G44)/6</f>
        <v>4.666666666666667</v>
      </c>
      <c r="N44">
        <f>(E44-G44)/4</f>
        <v>6.5</v>
      </c>
      <c r="O44" s="10"/>
      <c r="P44" s="10"/>
      <c r="Q44" s="10"/>
    </row>
    <row r="45" spans="1:17" x14ac:dyDescent="0.25">
      <c r="A45" s="9"/>
      <c r="B45" s="9"/>
      <c r="C45">
        <v>6</v>
      </c>
      <c r="D45">
        <v>42</v>
      </c>
      <c r="E45" s="13">
        <v>38</v>
      </c>
      <c r="F45" s="13">
        <v>35</v>
      </c>
      <c r="G45" s="13">
        <v>34</v>
      </c>
      <c r="H45" s="13">
        <v>0</v>
      </c>
      <c r="I45" s="13"/>
      <c r="J45" s="13">
        <f>(D45-E45)/2</f>
        <v>2</v>
      </c>
      <c r="K45" s="13">
        <f>(E45-F45)/2</f>
        <v>1.5</v>
      </c>
      <c r="L45" s="13">
        <f>(F45-G45)/2</f>
        <v>0.5</v>
      </c>
      <c r="M45" s="8">
        <f>(D45-G45)/6</f>
        <v>1.3333333333333333</v>
      </c>
      <c r="N45">
        <f>(E45-G45)/4</f>
        <v>1</v>
      </c>
      <c r="O45" s="10"/>
      <c r="P45" s="10"/>
      <c r="Q45" s="10"/>
    </row>
    <row r="46" spans="1:17" x14ac:dyDescent="0.25">
      <c r="B46" s="1"/>
      <c r="E46" s="13"/>
      <c r="F46" s="13"/>
      <c r="G46" s="13"/>
      <c r="H46" s="13"/>
      <c r="I46" s="13"/>
      <c r="J46" s="13"/>
      <c r="K46" s="13"/>
      <c r="L46" s="13"/>
      <c r="M46" s="8"/>
      <c r="O46" s="8"/>
      <c r="P46" s="8"/>
      <c r="Q46" s="8"/>
    </row>
    <row r="47" spans="1:17" x14ac:dyDescent="0.25">
      <c r="A47" s="9">
        <v>3</v>
      </c>
      <c r="B47" s="9" t="s">
        <v>17</v>
      </c>
      <c r="C47">
        <v>3</v>
      </c>
      <c r="D47">
        <v>28</v>
      </c>
      <c r="E47" s="13">
        <v>33</v>
      </c>
      <c r="F47" s="13">
        <v>30</v>
      </c>
      <c r="G47" s="13">
        <v>25</v>
      </c>
      <c r="H47" s="13">
        <v>0</v>
      </c>
      <c r="I47" s="13"/>
      <c r="J47" s="13">
        <f>(D47-E47)/2</f>
        <v>-2.5</v>
      </c>
      <c r="K47" s="13">
        <f>(E47-F47)/2</f>
        <v>1.5</v>
      </c>
      <c r="L47" s="13">
        <f>(F47-G47)/2</f>
        <v>2.5</v>
      </c>
      <c r="M47" s="8">
        <f>(D47-G47)/6</f>
        <v>0.5</v>
      </c>
      <c r="N47">
        <f>(E47-G47)/4</f>
        <v>2</v>
      </c>
      <c r="O47" s="10">
        <f>AVERAGE(J47:J49)</f>
        <v>-1.6666666666666667</v>
      </c>
      <c r="P47" s="10">
        <f>AVERAGE(M47:M49)</f>
        <v>1</v>
      </c>
      <c r="Q47" s="10">
        <f>AVERAGE(N47:N49)</f>
        <v>2.3333333333333335</v>
      </c>
    </row>
    <row r="48" spans="1:17" x14ac:dyDescent="0.25">
      <c r="A48" s="9"/>
      <c r="B48" s="9"/>
      <c r="C48">
        <v>4</v>
      </c>
      <c r="D48">
        <v>27</v>
      </c>
      <c r="E48" s="13">
        <v>30</v>
      </c>
      <c r="F48" s="13">
        <v>29</v>
      </c>
      <c r="G48" s="13">
        <v>20</v>
      </c>
      <c r="H48" s="13">
        <v>0</v>
      </c>
      <c r="I48" s="13"/>
      <c r="J48" s="13">
        <f>(D48-E48)/2</f>
        <v>-1.5</v>
      </c>
      <c r="K48" s="13">
        <f>(E48-F48)/2</f>
        <v>0.5</v>
      </c>
      <c r="L48" s="13">
        <f>(F48-G48)/2</f>
        <v>4.5</v>
      </c>
      <c r="M48" s="8">
        <f>(D48-G48)/6</f>
        <v>1.1666666666666667</v>
      </c>
      <c r="N48">
        <f>(E48-G48)/4</f>
        <v>2.5</v>
      </c>
      <c r="O48" s="10"/>
      <c r="P48" s="10"/>
      <c r="Q48" s="10"/>
    </row>
    <row r="49" spans="1:17" x14ac:dyDescent="0.25">
      <c r="A49" s="9"/>
      <c r="B49" s="9"/>
      <c r="C49">
        <v>5</v>
      </c>
      <c r="D49">
        <v>38</v>
      </c>
      <c r="E49" s="13">
        <v>40</v>
      </c>
      <c r="F49" s="13">
        <v>35</v>
      </c>
      <c r="G49" s="13">
        <v>30</v>
      </c>
      <c r="H49" s="13">
        <v>0</v>
      </c>
      <c r="I49" s="13"/>
      <c r="J49" s="13">
        <f>(D49-E49)/2</f>
        <v>-1</v>
      </c>
      <c r="K49" s="13">
        <f>(E49-F49)/2</f>
        <v>2.5</v>
      </c>
      <c r="L49" s="13">
        <f>(F49-G49)/2</f>
        <v>2.5</v>
      </c>
      <c r="M49" s="8">
        <f>(D49-G49)/6</f>
        <v>1.3333333333333333</v>
      </c>
      <c r="N49">
        <f>(E49-G49)/4</f>
        <v>2.5</v>
      </c>
      <c r="O49" s="10"/>
      <c r="P49" s="10"/>
      <c r="Q49" s="10"/>
    </row>
    <row r="50" spans="1:17" x14ac:dyDescent="0.25">
      <c r="B50" s="1"/>
      <c r="E50" s="13"/>
      <c r="F50" s="13"/>
      <c r="G50" s="13"/>
      <c r="H50" s="13"/>
      <c r="I50" s="13"/>
      <c r="J50" s="13"/>
      <c r="K50" s="13"/>
      <c r="L50" s="13"/>
      <c r="M50" s="8"/>
      <c r="O50" s="8"/>
      <c r="P50" s="8"/>
      <c r="Q50" s="8"/>
    </row>
    <row r="51" spans="1:17" x14ac:dyDescent="0.25">
      <c r="A51" s="9">
        <v>4</v>
      </c>
      <c r="B51" s="9" t="s">
        <v>17</v>
      </c>
      <c r="C51">
        <v>1</v>
      </c>
      <c r="D51">
        <v>20</v>
      </c>
      <c r="E51" s="14">
        <v>20</v>
      </c>
      <c r="F51" s="14">
        <v>15</v>
      </c>
      <c r="G51" s="14">
        <v>10</v>
      </c>
      <c r="H51" s="14">
        <v>0</v>
      </c>
      <c r="I51" s="14"/>
      <c r="J51" s="13">
        <f>(D51-E51)/2</f>
        <v>0</v>
      </c>
      <c r="K51" s="13">
        <f>(E51-F51)/2</f>
        <v>2.5</v>
      </c>
      <c r="L51" s="13">
        <f>(F51-G51)/2</f>
        <v>2.5</v>
      </c>
      <c r="M51" s="8">
        <f>(D51-G51)/6</f>
        <v>1.6666666666666667</v>
      </c>
      <c r="N51">
        <f>(E51-G51)/4</f>
        <v>2.5</v>
      </c>
      <c r="O51" s="10">
        <f>AVERAGE(J51:J57)</f>
        <v>1.2142857142857142</v>
      </c>
      <c r="P51" s="10">
        <f>AVERAGE(M51:M57)</f>
        <v>2.5</v>
      </c>
      <c r="Q51" s="10">
        <f>AVERAGE(N51:N57)</f>
        <v>3.1428571428571428</v>
      </c>
    </row>
    <row r="52" spans="1:17" x14ac:dyDescent="0.25">
      <c r="A52" s="9"/>
      <c r="B52" s="9"/>
      <c r="C52">
        <v>3</v>
      </c>
      <c r="D52">
        <v>13</v>
      </c>
      <c r="E52" s="14">
        <v>12</v>
      </c>
      <c r="F52" s="14">
        <v>11</v>
      </c>
      <c r="G52" s="14">
        <v>10</v>
      </c>
      <c r="H52" s="14">
        <v>0</v>
      </c>
      <c r="I52" s="14"/>
      <c r="J52" s="13">
        <f>(D52-E52)/2</f>
        <v>0.5</v>
      </c>
      <c r="K52" s="13">
        <f>(E52-F52)/2</f>
        <v>0.5</v>
      </c>
      <c r="L52" s="13">
        <f>(F52-G52)/2</f>
        <v>0.5</v>
      </c>
      <c r="M52" s="8">
        <f>(D52-G52)/6</f>
        <v>0.5</v>
      </c>
      <c r="N52">
        <f>(E52-G52)/4</f>
        <v>0.5</v>
      </c>
      <c r="O52" s="10"/>
      <c r="P52" s="10"/>
      <c r="Q52" s="10"/>
    </row>
    <row r="53" spans="1:17" x14ac:dyDescent="0.25">
      <c r="A53" s="9"/>
      <c r="B53" s="9"/>
      <c r="C53">
        <v>4</v>
      </c>
      <c r="D53">
        <v>20</v>
      </c>
      <c r="E53" s="14">
        <v>20</v>
      </c>
      <c r="F53" s="14">
        <v>18</v>
      </c>
      <c r="G53" s="14">
        <v>15</v>
      </c>
      <c r="H53" s="14">
        <v>0</v>
      </c>
      <c r="I53" s="14"/>
      <c r="J53" s="13">
        <f>(D53-E53)/2</f>
        <v>0</v>
      </c>
      <c r="K53" s="13">
        <f>(E53-F53)/2</f>
        <v>1</v>
      </c>
      <c r="L53" s="13">
        <f>(F53-G53)/2</f>
        <v>1.5</v>
      </c>
      <c r="M53" s="8">
        <f>(D53-G53)/6</f>
        <v>0.83333333333333337</v>
      </c>
      <c r="N53">
        <f>(E53-G53)/4</f>
        <v>1.25</v>
      </c>
      <c r="O53" s="10"/>
      <c r="P53" s="10"/>
      <c r="Q53" s="10"/>
    </row>
    <row r="54" spans="1:17" x14ac:dyDescent="0.25">
      <c r="A54" s="9"/>
      <c r="B54" s="9"/>
      <c r="C54">
        <v>5</v>
      </c>
      <c r="D54">
        <v>14</v>
      </c>
      <c r="E54" s="14">
        <v>11</v>
      </c>
      <c r="F54" s="14">
        <v>2</v>
      </c>
      <c r="G54" s="14">
        <v>0</v>
      </c>
      <c r="H54" s="14">
        <v>0</v>
      </c>
      <c r="I54" s="14"/>
      <c r="J54" s="13">
        <f>(D54-E54)/2</f>
        <v>1.5</v>
      </c>
      <c r="K54" s="13">
        <f>(E54-F54)/2</f>
        <v>4.5</v>
      </c>
      <c r="L54" s="13">
        <f>(F54-G54)/2</f>
        <v>1</v>
      </c>
      <c r="M54" s="8">
        <f>(D54-G54)/6</f>
        <v>2.3333333333333335</v>
      </c>
      <c r="N54">
        <f>(E54-G54)/4</f>
        <v>2.75</v>
      </c>
      <c r="O54" s="10"/>
      <c r="P54" s="10"/>
      <c r="Q54" s="10"/>
    </row>
    <row r="55" spans="1:17" x14ac:dyDescent="0.25">
      <c r="A55" s="9"/>
      <c r="B55" s="9"/>
      <c r="C55">
        <v>6</v>
      </c>
      <c r="D55">
        <v>20</v>
      </c>
      <c r="E55" s="14">
        <v>17</v>
      </c>
      <c r="F55" s="14">
        <v>4</v>
      </c>
      <c r="G55" s="14">
        <v>0</v>
      </c>
      <c r="H55" s="14">
        <v>0</v>
      </c>
      <c r="I55" s="14"/>
      <c r="J55" s="13">
        <f>(D55-E55)/2</f>
        <v>1.5</v>
      </c>
      <c r="K55" s="13">
        <f>(E55-F55)/2</f>
        <v>6.5</v>
      </c>
      <c r="L55" s="13">
        <f>(F55-G55)/2</f>
        <v>2</v>
      </c>
      <c r="M55" s="8">
        <f>(D55-G55)/6</f>
        <v>3.3333333333333335</v>
      </c>
      <c r="N55">
        <f>(E55-G55)/4</f>
        <v>4.25</v>
      </c>
      <c r="O55" s="10"/>
      <c r="P55" s="10"/>
      <c r="Q55" s="10"/>
    </row>
    <row r="56" spans="1:17" x14ac:dyDescent="0.25">
      <c r="A56" s="9"/>
      <c r="B56" s="9"/>
      <c r="C56">
        <v>7</v>
      </c>
      <c r="D56">
        <v>33</v>
      </c>
      <c r="E56" s="14">
        <v>27</v>
      </c>
      <c r="F56" s="14">
        <v>14</v>
      </c>
      <c r="G56" s="14">
        <v>0</v>
      </c>
      <c r="H56" s="14">
        <v>0</v>
      </c>
      <c r="I56" s="13"/>
      <c r="J56" s="13">
        <f>(D56-E56)/2</f>
        <v>3</v>
      </c>
      <c r="K56" s="13">
        <f>(E56-F56)/2</f>
        <v>6.5</v>
      </c>
      <c r="L56" s="13">
        <f>(F56-G56)/2</f>
        <v>7</v>
      </c>
      <c r="M56" s="8">
        <f>(D56-G56)/6</f>
        <v>5.5</v>
      </c>
      <c r="N56">
        <f>(E56-G56)/4</f>
        <v>6.75</v>
      </c>
      <c r="O56" s="10"/>
      <c r="P56" s="10"/>
      <c r="Q56" s="10"/>
    </row>
    <row r="57" spans="1:17" x14ac:dyDescent="0.25">
      <c r="A57" s="9"/>
      <c r="B57" s="9"/>
      <c r="C57">
        <v>8</v>
      </c>
      <c r="D57">
        <v>20</v>
      </c>
      <c r="E57" s="14">
        <v>16</v>
      </c>
      <c r="F57" s="14">
        <v>3</v>
      </c>
      <c r="G57" s="14">
        <v>0</v>
      </c>
      <c r="H57" s="14">
        <v>0</v>
      </c>
      <c r="I57" s="13"/>
      <c r="J57" s="13">
        <f>(D57-E57)/2</f>
        <v>2</v>
      </c>
      <c r="K57" s="13">
        <f>(E57-F57)/2</f>
        <v>6.5</v>
      </c>
      <c r="L57" s="13">
        <f>(F57-G57)/2</f>
        <v>1.5</v>
      </c>
      <c r="M57" s="8">
        <f>(D57-G57)/6</f>
        <v>3.3333333333333335</v>
      </c>
      <c r="N57">
        <f>(E57-G57)/4</f>
        <v>4</v>
      </c>
      <c r="O57" s="10"/>
      <c r="P57" s="10"/>
      <c r="Q57" s="10"/>
    </row>
    <row r="58" spans="1:17" x14ac:dyDescent="0.25">
      <c r="E58" s="13"/>
      <c r="F58" s="14"/>
      <c r="G58" s="13"/>
      <c r="H58" s="13"/>
      <c r="I58" s="13"/>
      <c r="J58" s="13"/>
      <c r="K58" s="13"/>
      <c r="L58" s="13">
        <f>(F58-G58)/2</f>
        <v>0</v>
      </c>
      <c r="M58" s="8"/>
      <c r="O58" s="8"/>
      <c r="P58" s="8"/>
      <c r="Q58" s="8"/>
    </row>
    <row r="59" spans="1:17" x14ac:dyDescent="0.25">
      <c r="A59" s="9">
        <v>5</v>
      </c>
      <c r="B59" s="9" t="s">
        <v>17</v>
      </c>
      <c r="C59">
        <v>1</v>
      </c>
      <c r="D59">
        <v>40</v>
      </c>
      <c r="E59" s="14">
        <v>40</v>
      </c>
      <c r="F59" s="14">
        <v>40</v>
      </c>
      <c r="G59" s="14">
        <v>35</v>
      </c>
      <c r="H59" s="14">
        <v>0</v>
      </c>
      <c r="I59" s="13"/>
      <c r="J59" s="13">
        <f>(D59-E59)/2</f>
        <v>0</v>
      </c>
      <c r="K59" s="13">
        <f>(E59-F59)/2</f>
        <v>0</v>
      </c>
      <c r="L59" s="13">
        <f>(F59-G59)/2</f>
        <v>2.5</v>
      </c>
      <c r="M59" s="8">
        <f>(D59-G59)/6</f>
        <v>0.83333333333333337</v>
      </c>
      <c r="N59">
        <f>(E59-G59)/4</f>
        <v>1.25</v>
      </c>
      <c r="O59" s="10">
        <f>AVERAGE(J59:J63)</f>
        <v>0.7</v>
      </c>
      <c r="P59" s="10">
        <f>AVERAGE(M59:M63)</f>
        <v>1.3666666666666667</v>
      </c>
      <c r="Q59" s="10">
        <f>AVERAGE(N59:N63)</f>
        <v>1.7</v>
      </c>
    </row>
    <row r="60" spans="1:17" x14ac:dyDescent="0.25">
      <c r="A60" s="9"/>
      <c r="B60" s="9"/>
      <c r="C60">
        <v>2</v>
      </c>
      <c r="D60">
        <v>40</v>
      </c>
      <c r="E60" s="14">
        <v>33</v>
      </c>
      <c r="F60" s="14">
        <v>30</v>
      </c>
      <c r="G60" s="14">
        <v>26</v>
      </c>
      <c r="H60" s="14">
        <v>0</v>
      </c>
      <c r="I60" s="13"/>
      <c r="J60" s="13">
        <f>(D60-E60)/2</f>
        <v>3.5</v>
      </c>
      <c r="K60" s="13">
        <f>(E60-F60)/2</f>
        <v>1.5</v>
      </c>
      <c r="L60" s="13">
        <f>(F60-G60)/2</f>
        <v>2</v>
      </c>
      <c r="M60" s="8">
        <f>(D60-G60)/6</f>
        <v>2.3333333333333335</v>
      </c>
      <c r="N60">
        <f>(E60-G60)/4</f>
        <v>1.75</v>
      </c>
      <c r="O60" s="10"/>
      <c r="P60" s="10"/>
      <c r="Q60" s="10"/>
    </row>
    <row r="61" spans="1:17" x14ac:dyDescent="0.25">
      <c r="A61" s="9"/>
      <c r="B61" s="9"/>
      <c r="C61">
        <v>3</v>
      </c>
      <c r="D61">
        <v>50</v>
      </c>
      <c r="E61" s="14">
        <v>49</v>
      </c>
      <c r="F61" s="14">
        <v>49</v>
      </c>
      <c r="G61" s="14">
        <v>46</v>
      </c>
      <c r="H61" s="14">
        <v>0</v>
      </c>
      <c r="I61" s="13"/>
      <c r="J61" s="13">
        <f>(D61-E61)/2</f>
        <v>0.5</v>
      </c>
      <c r="K61" s="13">
        <f>(E61-F61)/2</f>
        <v>0</v>
      </c>
      <c r="L61" s="13">
        <f>(F61-G61)/2</f>
        <v>1.5</v>
      </c>
      <c r="M61" s="8">
        <f>(D61-G61)/6</f>
        <v>0.66666666666666663</v>
      </c>
      <c r="N61">
        <f>(E61-G61)/4</f>
        <v>0.75</v>
      </c>
      <c r="O61" s="10"/>
      <c r="P61" s="10"/>
      <c r="Q61" s="10"/>
    </row>
    <row r="62" spans="1:17" x14ac:dyDescent="0.25">
      <c r="A62" s="9"/>
      <c r="B62" s="9"/>
      <c r="C62">
        <v>4</v>
      </c>
      <c r="D62">
        <v>27</v>
      </c>
      <c r="E62" s="14">
        <v>30</v>
      </c>
      <c r="F62" s="14">
        <v>28</v>
      </c>
      <c r="G62" s="14">
        <v>24</v>
      </c>
      <c r="H62" s="14">
        <v>0</v>
      </c>
      <c r="I62" s="13"/>
      <c r="J62" s="13">
        <f>(D62-E62)/2</f>
        <v>-1.5</v>
      </c>
      <c r="K62" s="13">
        <f>(E62-F62)/2</f>
        <v>1</v>
      </c>
      <c r="L62" s="13">
        <f>(F62-G62)/2</f>
        <v>2</v>
      </c>
      <c r="M62" s="8">
        <f>(D62-G62)/6</f>
        <v>0.5</v>
      </c>
      <c r="N62">
        <f>(E62-G62)/4</f>
        <v>1.5</v>
      </c>
      <c r="O62" s="10"/>
      <c r="P62" s="10"/>
      <c r="Q62" s="10"/>
    </row>
    <row r="63" spans="1:17" x14ac:dyDescent="0.25">
      <c r="A63" s="9"/>
      <c r="B63" s="9"/>
      <c r="C63">
        <v>5</v>
      </c>
      <c r="D63">
        <v>32</v>
      </c>
      <c r="E63" s="14">
        <v>30</v>
      </c>
      <c r="F63" s="14">
        <v>28</v>
      </c>
      <c r="G63" s="14">
        <v>17</v>
      </c>
      <c r="H63" s="14">
        <v>0</v>
      </c>
      <c r="I63" s="13"/>
      <c r="J63" s="13">
        <f t="shared" ref="J63:L63" si="0">(D63-E63)/2</f>
        <v>1</v>
      </c>
      <c r="K63" s="13">
        <f t="shared" si="0"/>
        <v>1</v>
      </c>
      <c r="L63" s="13">
        <f t="shared" si="0"/>
        <v>5.5</v>
      </c>
      <c r="M63" s="8">
        <f t="shared" ref="M63" si="1">(D63-G63)/6</f>
        <v>2.5</v>
      </c>
      <c r="N63">
        <f t="shared" ref="N63" si="2">(E63-G63)/4</f>
        <v>3.25</v>
      </c>
      <c r="O63" s="10"/>
      <c r="P63" s="10"/>
      <c r="Q63" s="10"/>
    </row>
  </sheetData>
  <mergeCells count="55">
    <mergeCell ref="A51:A57"/>
    <mergeCell ref="Q59:Q63"/>
    <mergeCell ref="P59:P63"/>
    <mergeCell ref="O59:O63"/>
    <mergeCell ref="B59:B63"/>
    <mergeCell ref="A59:A63"/>
    <mergeCell ref="Q47:Q49"/>
    <mergeCell ref="P47:P49"/>
    <mergeCell ref="O47:O49"/>
    <mergeCell ref="B47:B49"/>
    <mergeCell ref="A47:A49"/>
    <mergeCell ref="Q38:Q40"/>
    <mergeCell ref="P38:P40"/>
    <mergeCell ref="O38:O40"/>
    <mergeCell ref="B38:B40"/>
    <mergeCell ref="A38:A40"/>
    <mergeCell ref="Q42:Q45"/>
    <mergeCell ref="P42:P45"/>
    <mergeCell ref="O42:O45"/>
    <mergeCell ref="B42:B45"/>
    <mergeCell ref="A42:A45"/>
    <mergeCell ref="Q51:Q57"/>
    <mergeCell ref="P51:P57"/>
    <mergeCell ref="O51:O57"/>
    <mergeCell ref="B51:B57"/>
    <mergeCell ref="A30:A36"/>
    <mergeCell ref="B30:B36"/>
    <mergeCell ref="O30:O36"/>
    <mergeCell ref="P30:P36"/>
    <mergeCell ref="Q30:Q36"/>
    <mergeCell ref="A25:A28"/>
    <mergeCell ref="B25:B28"/>
    <mergeCell ref="O25:O28"/>
    <mergeCell ref="P25:P28"/>
    <mergeCell ref="Q25:Q28"/>
    <mergeCell ref="A18:A23"/>
    <mergeCell ref="B18:B23"/>
    <mergeCell ref="O18:O23"/>
    <mergeCell ref="P18:P23"/>
    <mergeCell ref="Q18:Q23"/>
    <mergeCell ref="A12:A16"/>
    <mergeCell ref="B12:B16"/>
    <mergeCell ref="O12:O16"/>
    <mergeCell ref="P12:P16"/>
    <mergeCell ref="Q12:Q16"/>
    <mergeCell ref="A8:A10"/>
    <mergeCell ref="B8:B10"/>
    <mergeCell ref="O8:O10"/>
    <mergeCell ref="P8:P10"/>
    <mergeCell ref="Q8:Q10"/>
    <mergeCell ref="A3:A6"/>
    <mergeCell ref="B3:B6"/>
    <mergeCell ref="O3:O6"/>
    <mergeCell ref="P3:P6"/>
    <mergeCell ref="Q3:Q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FINDLAY Amy</dc:creator>
  <cp:lastModifiedBy>FINDLAY Amy</cp:lastModifiedBy>
  <dcterms:created xsi:type="dcterms:W3CDTF">2016-09-13T09:54:14Z</dcterms:created>
  <dcterms:modified xsi:type="dcterms:W3CDTF">2016-09-13T10:01:28Z</dcterms:modified>
</cp:coreProperties>
</file>